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360" yWindow="780" windowWidth="30700" windowHeight="17480" tabRatio="500" activeTab="0"/>
  </bookViews>
  <sheets>
    <sheet name="Sheet1" sheetId="1" r:id="rId1"/>
  </sheets>
  <definedNames/>
  <calcPr fullCalcOnLoad="1"/>
</workbook>
</file>

<file path=xl/sharedStrings.xml><?xml version="1.0" encoding="utf-8"?>
<sst xmlns="http://schemas.openxmlformats.org/spreadsheetml/2006/main" count="38" uniqueCount="37">
  <si>
    <t>Total AP</t>
  </si>
  <si>
    <t>Instructions - Populate the model with your best guess projections, then update it with actual cash in and out at the end of every week.  This allows you to roll things out as required</t>
  </si>
  <si>
    <t>Contruction Invoices Paid</t>
  </si>
  <si>
    <t>Working Capital Draws</t>
  </si>
  <si>
    <t>Working Capital K Loan Draws</t>
  </si>
  <si>
    <t>Weekly Construction Draw Schedule</t>
  </si>
  <si>
    <t>Beginning Loan Balance</t>
  </si>
  <si>
    <t>Cash Out</t>
  </si>
  <si>
    <t>Notes</t>
  </si>
  <si>
    <t>Ending Loan Balance</t>
  </si>
  <si>
    <t>Total Cash Out</t>
  </si>
  <si>
    <t>Inventory purchases should flow through AP.</t>
  </si>
  <si>
    <t>Working capital draws should show up as cash in on the weekly cash projection model</t>
  </si>
  <si>
    <t>AP Aging</t>
  </si>
  <si>
    <t>Current</t>
  </si>
  <si>
    <t>31-60</t>
  </si>
  <si>
    <t>61-90</t>
  </si>
  <si>
    <t xml:space="preserve"> 1-30</t>
  </si>
  <si>
    <t>Total Cash In</t>
  </si>
  <si>
    <t>Total Cash Out</t>
  </si>
  <si>
    <t>Starting Cash</t>
  </si>
  <si>
    <t>Total AR</t>
  </si>
  <si>
    <t>AR Collected</t>
  </si>
  <si>
    <t>Cash In</t>
  </si>
  <si>
    <t>Cash Out</t>
  </si>
  <si>
    <t>Net Cash</t>
  </si>
  <si>
    <t>AR Aging</t>
  </si>
  <si>
    <t>current</t>
  </si>
  <si>
    <t>1 - 30 days</t>
  </si>
  <si>
    <t>30-60</t>
  </si>
  <si>
    <t>60 - 90</t>
  </si>
  <si>
    <t>Over</t>
  </si>
  <si>
    <t>Other Expenses</t>
  </si>
  <si>
    <t>Large Cash not in AP</t>
  </si>
  <si>
    <t>AP Paid</t>
  </si>
  <si>
    <t>Payroll Paid</t>
  </si>
  <si>
    <t>Weekly Cash Flow Projection - Working Capital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</si>
</sst>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General"/>
  </numFmts>
  <fonts count="2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2"/>
    </font>
    <font>
      <u val="single"/>
      <sz val="10"/>
      <color indexed="61"/>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Verdana"/>
      <family val="0"/>
    </font>
    <font>
      <sz val="12"/>
      <name val="Verdan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12" fillId="12" borderId="0" applyNumberFormat="0" applyBorder="0" applyAlignment="0" applyProtection="0"/>
    <xf numFmtId="0" fontId="16" fillId="2" borderId="1" applyNumberFormat="0" applyAlignment="0" applyProtection="0"/>
    <xf numFmtId="0" fontId="18"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11" fillId="1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15" borderId="0" applyNumberFormat="0" applyBorder="0" applyAlignment="0" applyProtection="0"/>
    <xf numFmtId="0" fontId="0" fillId="16" borderId="7" applyNumberFormat="0" applyFont="0" applyAlignment="0" applyProtection="0"/>
    <xf numFmtId="0" fontId="15" fillId="2"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16" fontId="1" fillId="0" borderId="0" xfId="0" applyNumberFormat="1" applyFont="1" applyAlignment="1">
      <alignment/>
    </xf>
    <xf numFmtId="0" fontId="0" fillId="0" borderId="10" xfId="0" applyBorder="1" applyAlignment="1">
      <alignment/>
    </xf>
    <xf numFmtId="0" fontId="1" fillId="0" borderId="10" xfId="0" applyFont="1" applyBorder="1" applyAlignment="1">
      <alignment/>
    </xf>
    <xf numFmtId="0" fontId="1" fillId="0" borderId="11" xfId="0" applyFont="1" applyBorder="1" applyAlignment="1">
      <alignment/>
    </xf>
    <xf numFmtId="0" fontId="0" fillId="0" borderId="11" xfId="0" applyBorder="1" applyAlignment="1">
      <alignment/>
    </xf>
    <xf numFmtId="0" fontId="1" fillId="0" borderId="0" xfId="0" applyNumberFormat="1" applyFont="1" applyAlignment="1">
      <alignment/>
    </xf>
    <xf numFmtId="0" fontId="0" fillId="0" borderId="0" xfId="0" applyFont="1" applyAlignment="1">
      <alignment/>
    </xf>
    <xf numFmtId="0" fontId="24" fillId="17" borderId="12" xfId="0" applyFont="1" applyFill="1" applyBorder="1" applyAlignment="1">
      <alignment/>
    </xf>
    <xf numFmtId="0" fontId="25" fillId="17" borderId="10" xfId="0" applyFont="1" applyFill="1" applyBorder="1" applyAlignment="1">
      <alignment/>
    </xf>
    <xf numFmtId="0" fontId="0" fillId="17" borderId="13"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8"/>
  <sheetViews>
    <sheetView tabSelected="1" zoomScalePageLayoutView="0" workbookViewId="0" topLeftCell="A1">
      <selection activeCell="F48" sqref="F48"/>
    </sheetView>
  </sheetViews>
  <sheetFormatPr defaultColWidth="11.00390625" defaultRowHeight="12.75"/>
  <cols>
    <col min="1" max="1" width="22.875" style="0" customWidth="1"/>
  </cols>
  <sheetData>
    <row r="1" spans="1:4" ht="24.75" customHeight="1">
      <c r="A1" s="9" t="s">
        <v>36</v>
      </c>
      <c r="B1" s="10"/>
      <c r="C1" s="10"/>
      <c r="D1" s="11"/>
    </row>
    <row r="2" ht="12.75">
      <c r="A2" s="1"/>
    </row>
    <row r="3" ht="12.75">
      <c r="A3" s="1" t="s">
        <v>1</v>
      </c>
    </row>
    <row r="4" spans="1:2" ht="12.75">
      <c r="A4" s="1" t="s">
        <v>11</v>
      </c>
      <c r="B4" s="1"/>
    </row>
    <row r="5" spans="1:2" ht="12.75">
      <c r="A5" s="1"/>
      <c r="B5" s="1"/>
    </row>
    <row r="6" spans="2:26" s="1" customFormat="1" ht="12.75">
      <c r="B6" s="2">
        <v>40925</v>
      </c>
      <c r="C6" s="2">
        <v>40932</v>
      </c>
      <c r="D6" s="2">
        <v>40939</v>
      </c>
      <c r="E6" s="2">
        <v>40946</v>
      </c>
      <c r="F6" s="2">
        <v>40953</v>
      </c>
      <c r="G6" s="2">
        <v>40960</v>
      </c>
      <c r="H6" s="2">
        <v>40967</v>
      </c>
      <c r="I6" s="2">
        <v>40974</v>
      </c>
      <c r="J6" s="2">
        <v>40981</v>
      </c>
      <c r="K6" s="2">
        <v>40988</v>
      </c>
      <c r="L6" s="2">
        <v>40995</v>
      </c>
      <c r="M6" s="2">
        <v>41002</v>
      </c>
      <c r="N6" s="2">
        <v>41009</v>
      </c>
      <c r="O6" s="2">
        <v>41016</v>
      </c>
      <c r="P6" s="2">
        <v>41023</v>
      </c>
      <c r="Q6" s="2">
        <v>41030</v>
      </c>
      <c r="R6" s="2">
        <v>41037</v>
      </c>
      <c r="S6" s="2">
        <v>41044</v>
      </c>
      <c r="T6" s="2">
        <v>41051</v>
      </c>
      <c r="U6" s="2">
        <v>41058</v>
      </c>
      <c r="V6" s="2">
        <v>41065</v>
      </c>
      <c r="W6" s="2">
        <v>41072</v>
      </c>
      <c r="X6" s="2">
        <v>41079</v>
      </c>
      <c r="Y6" s="2">
        <v>41086</v>
      </c>
      <c r="Z6" s="2">
        <v>41093</v>
      </c>
    </row>
    <row r="7" ht="12.75">
      <c r="A7" s="1" t="s">
        <v>23</v>
      </c>
    </row>
    <row r="8" spans="1:5" ht="12.75">
      <c r="A8" t="s">
        <v>22</v>
      </c>
      <c r="B8">
        <v>0</v>
      </c>
      <c r="C8">
        <v>0</v>
      </c>
      <c r="D8">
        <v>0</v>
      </c>
      <c r="E8">
        <v>0</v>
      </c>
    </row>
    <row r="9" ht="12.75">
      <c r="A9" t="s">
        <v>4</v>
      </c>
    </row>
    <row r="11" spans="1:26" ht="12.75">
      <c r="A11" s="3" t="s">
        <v>18</v>
      </c>
      <c r="B11" s="3">
        <f aca="true" t="shared" si="0" ref="B11:Z11">SUM(B8:B10)</f>
        <v>0</v>
      </c>
      <c r="C11" s="3">
        <f t="shared" si="0"/>
        <v>0</v>
      </c>
      <c r="D11" s="3">
        <f t="shared" si="0"/>
        <v>0</v>
      </c>
      <c r="E11" s="3">
        <f t="shared" si="0"/>
        <v>0</v>
      </c>
      <c r="F11" s="3">
        <f t="shared" si="0"/>
        <v>0</v>
      </c>
      <c r="G11" s="3">
        <f t="shared" si="0"/>
        <v>0</v>
      </c>
      <c r="H11" s="3">
        <f t="shared" si="0"/>
        <v>0</v>
      </c>
      <c r="I11" s="3">
        <f t="shared" si="0"/>
        <v>0</v>
      </c>
      <c r="J11" s="3">
        <f t="shared" si="0"/>
        <v>0</v>
      </c>
      <c r="K11" s="3">
        <f t="shared" si="0"/>
        <v>0</v>
      </c>
      <c r="L11" s="3">
        <f t="shared" si="0"/>
        <v>0</v>
      </c>
      <c r="M11" s="3">
        <f t="shared" si="0"/>
        <v>0</v>
      </c>
      <c r="N11" s="3">
        <f t="shared" si="0"/>
        <v>0</v>
      </c>
      <c r="O11" s="3">
        <f t="shared" si="0"/>
        <v>0</v>
      </c>
      <c r="P11" s="3">
        <f t="shared" si="0"/>
        <v>0</v>
      </c>
      <c r="Q11" s="3">
        <f t="shared" si="0"/>
        <v>0</v>
      </c>
      <c r="R11" s="3">
        <f t="shared" si="0"/>
        <v>0</v>
      </c>
      <c r="S11" s="3">
        <f t="shared" si="0"/>
        <v>0</v>
      </c>
      <c r="T11" s="3">
        <f t="shared" si="0"/>
        <v>0</v>
      </c>
      <c r="U11" s="3">
        <f t="shared" si="0"/>
        <v>0</v>
      </c>
      <c r="V11" s="3">
        <f t="shared" si="0"/>
        <v>0</v>
      </c>
      <c r="W11" s="3">
        <f t="shared" si="0"/>
        <v>0</v>
      </c>
      <c r="X11" s="3">
        <f t="shared" si="0"/>
        <v>0</v>
      </c>
      <c r="Y11" s="3">
        <f t="shared" si="0"/>
        <v>0</v>
      </c>
      <c r="Z11" s="3">
        <f t="shared" si="0"/>
        <v>0</v>
      </c>
    </row>
    <row r="13" ht="12.75">
      <c r="A13" s="1" t="s">
        <v>24</v>
      </c>
    </row>
    <row r="14" spans="1:7" ht="12.75">
      <c r="A14" t="s">
        <v>34</v>
      </c>
      <c r="B14">
        <v>0</v>
      </c>
      <c r="C14">
        <v>0</v>
      </c>
      <c r="D14">
        <v>0</v>
      </c>
      <c r="E14">
        <v>0</v>
      </c>
      <c r="F14">
        <v>0</v>
      </c>
      <c r="G14">
        <v>0</v>
      </c>
    </row>
    <row r="15" ht="12.75">
      <c r="A15" t="s">
        <v>33</v>
      </c>
    </row>
    <row r="16" spans="1:7" ht="12.75">
      <c r="A16" t="s">
        <v>35</v>
      </c>
      <c r="B16">
        <v>0</v>
      </c>
      <c r="C16">
        <v>0</v>
      </c>
      <c r="D16">
        <v>0</v>
      </c>
      <c r="E16">
        <f>C16</f>
        <v>0</v>
      </c>
      <c r="G16">
        <f>E16</f>
        <v>0</v>
      </c>
    </row>
    <row r="17" spans="1:3" ht="12.75">
      <c r="A17" s="8" t="s">
        <v>32</v>
      </c>
      <c r="C17">
        <v>0</v>
      </c>
    </row>
    <row r="19" spans="1:26" ht="12.75">
      <c r="A19" s="3" t="s">
        <v>19</v>
      </c>
      <c r="B19" s="3">
        <f aca="true" t="shared" si="1" ref="B19:Z19">SUM(B14:B18)</f>
        <v>0</v>
      </c>
      <c r="C19" s="3">
        <f t="shared" si="1"/>
        <v>0</v>
      </c>
      <c r="D19" s="3">
        <f t="shared" si="1"/>
        <v>0</v>
      </c>
      <c r="E19" s="3">
        <f t="shared" si="1"/>
        <v>0</v>
      </c>
      <c r="F19" s="3">
        <f t="shared" si="1"/>
        <v>0</v>
      </c>
      <c r="G19" s="3">
        <f t="shared" si="1"/>
        <v>0</v>
      </c>
      <c r="H19" s="3">
        <f t="shared" si="1"/>
        <v>0</v>
      </c>
      <c r="I19" s="3">
        <f t="shared" si="1"/>
        <v>0</v>
      </c>
      <c r="J19" s="3">
        <f t="shared" si="1"/>
        <v>0</v>
      </c>
      <c r="K19" s="3">
        <f t="shared" si="1"/>
        <v>0</v>
      </c>
      <c r="L19" s="3">
        <f t="shared" si="1"/>
        <v>0</v>
      </c>
      <c r="M19" s="3">
        <f t="shared" si="1"/>
        <v>0</v>
      </c>
      <c r="N19" s="3">
        <f t="shared" si="1"/>
        <v>0</v>
      </c>
      <c r="O19" s="3">
        <f t="shared" si="1"/>
        <v>0</v>
      </c>
      <c r="P19" s="3">
        <f t="shared" si="1"/>
        <v>0</v>
      </c>
      <c r="Q19" s="3">
        <f t="shared" si="1"/>
        <v>0</v>
      </c>
      <c r="R19" s="3">
        <f t="shared" si="1"/>
        <v>0</v>
      </c>
      <c r="S19" s="3">
        <f t="shared" si="1"/>
        <v>0</v>
      </c>
      <c r="T19" s="3">
        <f t="shared" si="1"/>
        <v>0</v>
      </c>
      <c r="U19" s="3">
        <f t="shared" si="1"/>
        <v>0</v>
      </c>
      <c r="V19" s="3">
        <f t="shared" si="1"/>
        <v>0</v>
      </c>
      <c r="W19" s="3">
        <f t="shared" si="1"/>
        <v>0</v>
      </c>
      <c r="X19" s="3">
        <f t="shared" si="1"/>
        <v>0</v>
      </c>
      <c r="Y19" s="3">
        <f t="shared" si="1"/>
        <v>0</v>
      </c>
      <c r="Z19" s="3">
        <f t="shared" si="1"/>
        <v>0</v>
      </c>
    </row>
    <row r="21" spans="1:26" ht="12.75">
      <c r="A21" s="4" t="s">
        <v>20</v>
      </c>
      <c r="B21" s="3">
        <v>0</v>
      </c>
      <c r="C21" s="3">
        <f aca="true" t="shared" si="2" ref="C21:Z21">B23</f>
        <v>0</v>
      </c>
      <c r="D21" s="3">
        <f t="shared" si="2"/>
        <v>0</v>
      </c>
      <c r="E21" s="3">
        <f t="shared" si="2"/>
        <v>0</v>
      </c>
      <c r="F21" s="3">
        <f t="shared" si="2"/>
        <v>0</v>
      </c>
      <c r="G21" s="3">
        <f t="shared" si="2"/>
        <v>0</v>
      </c>
      <c r="H21" s="3">
        <f t="shared" si="2"/>
        <v>0</v>
      </c>
      <c r="I21" s="3">
        <f t="shared" si="2"/>
        <v>0</v>
      </c>
      <c r="J21" s="3">
        <f t="shared" si="2"/>
        <v>0</v>
      </c>
      <c r="K21" s="3">
        <f t="shared" si="2"/>
        <v>0</v>
      </c>
      <c r="L21" s="3">
        <f t="shared" si="2"/>
        <v>0</v>
      </c>
      <c r="M21" s="3">
        <f t="shared" si="2"/>
        <v>0</v>
      </c>
      <c r="N21" s="3">
        <f t="shared" si="2"/>
        <v>0</v>
      </c>
      <c r="O21" s="3">
        <f t="shared" si="2"/>
        <v>0</v>
      </c>
      <c r="P21" s="3">
        <f t="shared" si="2"/>
        <v>0</v>
      </c>
      <c r="Q21" s="3">
        <f t="shared" si="2"/>
        <v>0</v>
      </c>
      <c r="R21" s="3">
        <f t="shared" si="2"/>
        <v>0</v>
      </c>
      <c r="S21" s="3">
        <f t="shared" si="2"/>
        <v>0</v>
      </c>
      <c r="T21" s="3">
        <f t="shared" si="2"/>
        <v>0</v>
      </c>
      <c r="U21" s="3">
        <f t="shared" si="2"/>
        <v>0</v>
      </c>
      <c r="V21" s="3">
        <f t="shared" si="2"/>
        <v>0</v>
      </c>
      <c r="W21" s="3">
        <f t="shared" si="2"/>
        <v>0</v>
      </c>
      <c r="X21" s="3">
        <f t="shared" si="2"/>
        <v>0</v>
      </c>
      <c r="Y21" s="3">
        <f t="shared" si="2"/>
        <v>0</v>
      </c>
      <c r="Z21" s="3">
        <f t="shared" si="2"/>
        <v>0</v>
      </c>
    </row>
    <row r="23" spans="1:26" ht="13.5" thickBot="1">
      <c r="A23" s="5" t="s">
        <v>25</v>
      </c>
      <c r="B23" s="6">
        <f aca="true" t="shared" si="3" ref="B23:Z23">B11-B19+B21</f>
        <v>0</v>
      </c>
      <c r="C23" s="6">
        <f t="shared" si="3"/>
        <v>0</v>
      </c>
      <c r="D23" s="6">
        <f t="shared" si="3"/>
        <v>0</v>
      </c>
      <c r="E23" s="6">
        <f t="shared" si="3"/>
        <v>0</v>
      </c>
      <c r="F23" s="6">
        <f t="shared" si="3"/>
        <v>0</v>
      </c>
      <c r="G23" s="6">
        <f t="shared" si="3"/>
        <v>0</v>
      </c>
      <c r="H23" s="6">
        <f t="shared" si="3"/>
        <v>0</v>
      </c>
      <c r="I23" s="6">
        <f t="shared" si="3"/>
        <v>0</v>
      </c>
      <c r="J23" s="6">
        <f t="shared" si="3"/>
        <v>0</v>
      </c>
      <c r="K23" s="6">
        <f t="shared" si="3"/>
        <v>0</v>
      </c>
      <c r="L23" s="6">
        <f t="shared" si="3"/>
        <v>0</v>
      </c>
      <c r="M23" s="6">
        <f t="shared" si="3"/>
        <v>0</v>
      </c>
      <c r="N23" s="6">
        <f t="shared" si="3"/>
        <v>0</v>
      </c>
      <c r="O23" s="6">
        <f t="shared" si="3"/>
        <v>0</v>
      </c>
      <c r="P23" s="6">
        <f t="shared" si="3"/>
        <v>0</v>
      </c>
      <c r="Q23" s="6">
        <f t="shared" si="3"/>
        <v>0</v>
      </c>
      <c r="R23" s="6">
        <f t="shared" si="3"/>
        <v>0</v>
      </c>
      <c r="S23" s="6">
        <f t="shared" si="3"/>
        <v>0</v>
      </c>
      <c r="T23" s="6">
        <f t="shared" si="3"/>
        <v>0</v>
      </c>
      <c r="U23" s="6">
        <f t="shared" si="3"/>
        <v>0</v>
      </c>
      <c r="V23" s="6">
        <f t="shared" si="3"/>
        <v>0</v>
      </c>
      <c r="W23" s="6">
        <f t="shared" si="3"/>
        <v>0</v>
      </c>
      <c r="X23" s="6">
        <f t="shared" si="3"/>
        <v>0</v>
      </c>
      <c r="Y23" s="6">
        <f t="shared" si="3"/>
        <v>0</v>
      </c>
      <c r="Z23" s="6">
        <f t="shared" si="3"/>
        <v>0</v>
      </c>
    </row>
    <row r="24" ht="13.5" thickTop="1"/>
    <row r="25" spans="1:12" ht="12.75">
      <c r="A25" s="1" t="s">
        <v>26</v>
      </c>
      <c r="B25" s="1" t="s">
        <v>27</v>
      </c>
      <c r="C25" s="2" t="s">
        <v>28</v>
      </c>
      <c r="D25" s="1" t="s">
        <v>29</v>
      </c>
      <c r="E25" s="1" t="s">
        <v>30</v>
      </c>
      <c r="F25" s="1" t="s">
        <v>31</v>
      </c>
      <c r="G25" s="1" t="s">
        <v>13</v>
      </c>
      <c r="H25" s="1" t="s">
        <v>14</v>
      </c>
      <c r="I25" s="7" t="s">
        <v>17</v>
      </c>
      <c r="J25" s="7" t="s">
        <v>15</v>
      </c>
      <c r="K25" s="7" t="s">
        <v>16</v>
      </c>
      <c r="L25" s="7" t="s">
        <v>31</v>
      </c>
    </row>
    <row r="26" spans="1:7" ht="12.75">
      <c r="A26">
        <v>1</v>
      </c>
      <c r="G26">
        <v>1</v>
      </c>
    </row>
    <row r="27" spans="1:7" ht="12.75">
      <c r="A27">
        <v>2</v>
      </c>
      <c r="G27">
        <v>2</v>
      </c>
    </row>
    <row r="28" spans="1:7" ht="12.75">
      <c r="A28">
        <v>3</v>
      </c>
      <c r="G28">
        <v>2</v>
      </c>
    </row>
    <row r="29" spans="1:7" ht="12.75">
      <c r="A29">
        <v>4</v>
      </c>
      <c r="G29">
        <v>4</v>
      </c>
    </row>
    <row r="30" spans="1:7" ht="12.75">
      <c r="A30">
        <v>5</v>
      </c>
      <c r="G30">
        <v>5</v>
      </c>
    </row>
    <row r="31" spans="1:7" ht="12.75">
      <c r="A31">
        <v>6</v>
      </c>
      <c r="G31">
        <v>6</v>
      </c>
    </row>
    <row r="32" spans="1:12" ht="12.75">
      <c r="A32" t="s">
        <v>21</v>
      </c>
      <c r="B32">
        <f>SUM(B26:B31)</f>
        <v>0</v>
      </c>
      <c r="C32">
        <f>SUM(C26:C31)</f>
        <v>0</v>
      </c>
      <c r="D32">
        <f>SUM(D26:D31)</f>
        <v>0</v>
      </c>
      <c r="E32">
        <f>SUM(E26:E31)</f>
        <v>0</v>
      </c>
      <c r="F32">
        <f>SUM(F26:F31)</f>
        <v>0</v>
      </c>
      <c r="G32" t="s">
        <v>0</v>
      </c>
      <c r="H32">
        <f>SUM(H26:H31)</f>
        <v>0</v>
      </c>
      <c r="I32">
        <f>SUM(I26:I31)</f>
        <v>0</v>
      </c>
      <c r="J32">
        <f>SUM(J26:J31)</f>
        <v>0</v>
      </c>
      <c r="K32">
        <f>SUM(K26:K31)</f>
        <v>0</v>
      </c>
      <c r="L32">
        <f>SUM(L26:L31)</f>
        <v>0</v>
      </c>
    </row>
    <row r="34" ht="12.75">
      <c r="A34" s="1" t="s">
        <v>5</v>
      </c>
    </row>
    <row r="36" spans="2:26" s="1" customFormat="1" ht="12.75">
      <c r="B36" s="2">
        <v>40925</v>
      </c>
      <c r="C36" s="2">
        <v>40932</v>
      </c>
      <c r="D36" s="2">
        <v>40939</v>
      </c>
      <c r="E36" s="2">
        <v>40946</v>
      </c>
      <c r="F36" s="2">
        <v>40953</v>
      </c>
      <c r="G36" s="2">
        <v>40960</v>
      </c>
      <c r="H36" s="2">
        <v>40967</v>
      </c>
      <c r="I36" s="2">
        <v>40974</v>
      </c>
      <c r="J36" s="2">
        <v>40981</v>
      </c>
      <c r="K36" s="2">
        <v>40988</v>
      </c>
      <c r="L36" s="2">
        <v>40995</v>
      </c>
      <c r="M36" s="2">
        <v>41002</v>
      </c>
      <c r="N36" s="2">
        <v>41009</v>
      </c>
      <c r="O36" s="2">
        <v>41016</v>
      </c>
      <c r="P36" s="2">
        <v>41023</v>
      </c>
      <c r="Q36" s="2">
        <v>41030</v>
      </c>
      <c r="R36" s="2">
        <v>41037</v>
      </c>
      <c r="S36" s="2">
        <v>41044</v>
      </c>
      <c r="T36" s="2">
        <v>41051</v>
      </c>
      <c r="U36" s="2">
        <v>41058</v>
      </c>
      <c r="V36" s="2">
        <v>41065</v>
      </c>
      <c r="W36" s="2">
        <v>41072</v>
      </c>
      <c r="X36" s="2">
        <v>41079</v>
      </c>
      <c r="Y36" s="2">
        <v>41086</v>
      </c>
      <c r="Z36" s="2">
        <v>41093</v>
      </c>
    </row>
    <row r="37" spans="1:26" ht="12.75">
      <c r="A37" s="4" t="s">
        <v>6</v>
      </c>
      <c r="B37" s="3"/>
      <c r="C37" s="3"/>
      <c r="D37" s="3"/>
      <c r="E37" s="3"/>
      <c r="F37" s="3"/>
      <c r="G37" s="3"/>
      <c r="H37" s="3"/>
      <c r="I37" s="3"/>
      <c r="J37" s="3"/>
      <c r="K37" s="3"/>
      <c r="L37" s="3"/>
      <c r="M37" s="3"/>
      <c r="N37" s="3"/>
      <c r="O37" s="3"/>
      <c r="P37" s="3"/>
      <c r="Q37" s="3"/>
      <c r="R37" s="3"/>
      <c r="S37" s="3"/>
      <c r="T37" s="3"/>
      <c r="U37" s="3"/>
      <c r="V37" s="3"/>
      <c r="W37" s="3"/>
      <c r="X37" s="3"/>
      <c r="Y37" s="3"/>
      <c r="Z37" s="3"/>
    </row>
    <row r="39" ht="12.75">
      <c r="A39" s="1" t="s">
        <v>7</v>
      </c>
    </row>
    <row r="40" ht="12.75">
      <c r="A40" t="s">
        <v>2</v>
      </c>
    </row>
    <row r="41" ht="12.75">
      <c r="A41" t="s">
        <v>3</v>
      </c>
    </row>
    <row r="43" spans="1:26" ht="12.75">
      <c r="A43" s="4" t="s">
        <v>10</v>
      </c>
      <c r="B43" s="3"/>
      <c r="C43" s="3"/>
      <c r="D43" s="3"/>
      <c r="E43" s="3"/>
      <c r="F43" s="3"/>
      <c r="G43" s="3"/>
      <c r="H43" s="3"/>
      <c r="I43" s="3"/>
      <c r="J43" s="3"/>
      <c r="K43" s="3"/>
      <c r="L43" s="3"/>
      <c r="M43" s="3"/>
      <c r="N43" s="3"/>
      <c r="O43" s="3"/>
      <c r="P43" s="3"/>
      <c r="Q43" s="3"/>
      <c r="R43" s="3"/>
      <c r="S43" s="3"/>
      <c r="T43" s="3"/>
      <c r="U43" s="3"/>
      <c r="V43" s="3"/>
      <c r="W43" s="3"/>
      <c r="X43" s="3"/>
      <c r="Y43" s="3"/>
      <c r="Z43" s="3"/>
    </row>
    <row r="45" spans="1:26" ht="13.5" thickBot="1">
      <c r="A45" s="5" t="s">
        <v>9</v>
      </c>
      <c r="B45" s="6"/>
      <c r="C45" s="6"/>
      <c r="D45" s="6"/>
      <c r="E45" s="6"/>
      <c r="F45" s="6"/>
      <c r="G45" s="6"/>
      <c r="H45" s="6"/>
      <c r="I45" s="6"/>
      <c r="J45" s="6"/>
      <c r="K45" s="6"/>
      <c r="L45" s="6"/>
      <c r="M45" s="6"/>
      <c r="N45" s="6"/>
      <c r="O45" s="6"/>
      <c r="P45" s="6"/>
      <c r="Q45" s="6"/>
      <c r="R45" s="6"/>
      <c r="S45" s="6"/>
      <c r="T45" s="6"/>
      <c r="U45" s="6"/>
      <c r="V45" s="6"/>
      <c r="W45" s="6"/>
      <c r="X45" s="6"/>
      <c r="Y45" s="6"/>
      <c r="Z45" s="6"/>
    </row>
    <row r="46" ht="13.5" thickTop="1"/>
    <row r="47" ht="12.75">
      <c r="A47" t="s">
        <v>8</v>
      </c>
    </row>
    <row r="48" ht="12.75">
      <c r="A48" t="s">
        <v>12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Wisconsin Specialty Protein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Wisconsin Specialty Protein</dc:creator>
  <cp:keywords/>
  <dc:description/>
  <cp:lastModifiedBy>Wisconsin Specialty Protein</cp:lastModifiedBy>
  <dcterms:created xsi:type="dcterms:W3CDTF">2015-12-15T18:58:59Z</dcterms:created>
  <dcterms:modified xsi:type="dcterms:W3CDTF">2016-12-06T22:37:16Z</dcterms:modified>
  <cp:category/>
  <cp:version/>
  <cp:contentType/>
  <cp:contentStatus/>
</cp:coreProperties>
</file>